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tup" state="visible" r:id="rId4"/>
    <sheet sheetId="2" name="Monthly Tracker" state="visible" r:id="rId5"/>
    <sheet sheetId="3" name="Summary" state="visible" r:id="rId6"/>
  </sheets>
  <calcPr calcId="171027"/>
</workbook>
</file>

<file path=xl/sharedStrings.xml><?xml version="1.0" encoding="utf-8"?>
<sst xmlns="http://schemas.openxmlformats.org/spreadsheetml/2006/main" count="103" uniqueCount="41">
  <si>
    <t>PeopleSheet Template Setup</t>
  </si>
  <si>
    <t>Template presensi yang ringan untuk tim yang masih mengelola status harian di Excel atau Google Sheets.</t>
  </si>
  <si>
    <t>Template</t>
  </si>
  <si>
    <t>Attendance Tracker Template</t>
  </si>
  <si>
    <t/>
  </si>
  <si>
    <t>Company</t>
  </si>
  <si>
    <t>PT Contoh Indonesia</t>
  </si>
  <si>
    <t>Privacy note</t>
  </si>
  <si>
    <t>No login. No employee database. Work locally in your spreadsheet.</t>
  </si>
  <si>
    <t>How to use</t>
  </si>
  <si>
    <t>Replace sample rows, keep formulas, then upload to Google Sheets if needed.</t>
  </si>
  <si>
    <t>Tracker month</t>
  </si>
  <si>
    <t>Month</t>
  </si>
  <si>
    <t>Status options</t>
  </si>
  <si>
    <t>Present, Leave, Sick, Absent, Holiday, Off</t>
  </si>
  <si>
    <t>Monthly Tracker</t>
  </si>
  <si>
    <t>Update statuses in the date columns. Change the month in Setup.</t>
  </si>
  <si>
    <t>Employee No.</t>
  </si>
  <si>
    <t>Employee Name</t>
  </si>
  <si>
    <t>Department</t>
  </si>
  <si>
    <t>EMP-001</t>
  </si>
  <si>
    <t>Dina Prasetya</t>
  </si>
  <si>
    <t>Operations</t>
  </si>
  <si>
    <t>Present</t>
  </si>
  <si>
    <t>Off</t>
  </si>
  <si>
    <t>Leave</t>
  </si>
  <si>
    <t>EMP-002</t>
  </si>
  <si>
    <t>Rafi Mahendra</t>
  </si>
  <si>
    <t>People</t>
  </si>
  <si>
    <t>EMP-003</t>
  </si>
  <si>
    <t>Sari Wulandari</t>
  </si>
  <si>
    <t>Finance</t>
  </si>
  <si>
    <t>Sick</t>
  </si>
  <si>
    <t>EMP-004</t>
  </si>
  <si>
    <t>Budi Santoso</t>
  </si>
  <si>
    <t>EMP-005</t>
  </si>
  <si>
    <t>Maya Anggraini</t>
  </si>
  <si>
    <t>Summary</t>
  </si>
  <si>
    <t>Monthly status counts per employee.</t>
  </si>
  <si>
    <t>Absent</t>
  </si>
  <si>
    <t>Holiday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</si>
</sst>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m yyyy"/>
    <numFmt numFmtId="165" formatCode="dd"/>
  </numFmts>
  <fonts count="4" x14ac:knownFonts="1">
    <font>
      <color theme="1"/>
      <family val="2"/>
      <scheme val="minor"/>
      <sz val="11"/>
      <name val="Calibri"/>
    </font>
    <font>
      <b/>
      <color rgb="1F2933"/>
    </font>
    <font>
      <b/>
      <color rgb="1F2933"/>
      <sz val="16"/>
    </font>
    <font>
      <color rgb="64748B"/>
      <sz val="10"/>
    </font>
  </fonts>
  <fills count="4">
    <fill>
      <patternFill patternType="none"/>
    </fill>
    <fill>
      <patternFill patternType="gray125"/>
    </fill>
    <fill>
      <patternFill patternType="solid">
        <fgColor rgb="CCFBF1"/>
      </patternFill>
    </fill>
    <fill>
      <patternFill patternType="solid">
        <fgColor rgb="F1F5F9"/>
      </patternFill>
    </fill>
  </fills>
  <borders count="2">
    <border>
      <left/>
      <right/>
      <top/>
      <bottom/>
      <diagonal/>
    </border>
    <border>
      <left style="thin">
        <color rgb="CBD5E1"/>
      </left>
      <right style="thin">
        <color rgb="CBD5E1"/>
      </right>
      <top style="thin">
        <color rgb="CBD5E1"/>
      </top>
      <bottom style="thin">
        <color rgb="CBD5E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0" xfId="0" applyNumberFormat="1"/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</cellXfs>
  <cellStyles count="1">
    <cellStyle name="Normal" xfId="0" builtinId="0"/>
  </cellStyles>
  <dxfs count="1">
    <dxf>
      <fill>
        <patternFill patternType="solid">
          <fgColor rgb="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 showGridLines="0"/>
  </sheetViews>
  <sheetFormatPr defaultRowHeight="15" outlineLevelRow="0" outlineLevelCol="0" x14ac:dyDescent="55"/>
  <cols>
    <col min="1" max="1" width="26" style="1" customWidth="1"/>
    <col min="2" max="2" width="32" customWidth="1"/>
    <col min="3" max="3" width="48" customWidth="1"/>
  </cols>
  <sheetData>
    <row r="1" ht="2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1" t="s">
        <v>1</v>
      </c>
      <c r="B2" s="1"/>
      <c r="C2" s="1"/>
      <c r="D2" s="1"/>
      <c r="E2" s="1"/>
      <c r="F2" s="1"/>
      <c r="G2" s="1"/>
      <c r="H2" s="1"/>
    </row>
    <row r="5" spans="1:3" x14ac:dyDescent="0.25">
      <c r="A5" s="2" t="s">
        <v>2</v>
      </c>
      <c r="B5" s="3" t="s">
        <v>3</v>
      </c>
      <c r="C5" s="3" t="s">
        <v>4</v>
      </c>
    </row>
    <row r="6" spans="1:3" x14ac:dyDescent="0.25">
      <c r="A6" s="2" t="s">
        <v>5</v>
      </c>
      <c r="B6" s="3" t="s">
        <v>6</v>
      </c>
      <c r="C6" s="3" t="s">
        <v>4</v>
      </c>
    </row>
    <row r="7" spans="1:3" x14ac:dyDescent="0.25">
      <c r="A7" s="2" t="s">
        <v>7</v>
      </c>
      <c r="B7" s="3" t="s">
        <v>8</v>
      </c>
      <c r="C7" s="3" t="s">
        <v>4</v>
      </c>
    </row>
    <row r="8" spans="1:3" x14ac:dyDescent="0.25">
      <c r="A8" s="2" t="s">
        <v>9</v>
      </c>
      <c r="B8" s="3" t="s">
        <v>10</v>
      </c>
      <c r="C8" s="3" t="s">
        <v>4</v>
      </c>
    </row>
    <row r="11" spans="1:1" x14ac:dyDescent="0.25">
      <c r="A11" s="1" t="s">
        <v>11</v>
      </c>
    </row>
    <row r="12" spans="1:2" x14ac:dyDescent="0.25">
      <c r="A12" s="1" t="s">
        <v>12</v>
      </c>
      <c r="B12" s="4">
        <v>46296</v>
      </c>
    </row>
    <row r="13" spans="1:2" x14ac:dyDescent="0.25">
      <c r="A13" s="1" t="s">
        <v>13</v>
      </c>
      <c r="B13" t="s">
        <v>14</v>
      </c>
    </row>
  </sheetData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5"/>
  <sheetViews>
    <sheetView workbookViewId="0" showGridLines="0">
      <pane xSplit="4" ySplit="6" topLeftCell="E7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24" customWidth="1"/>
    <col min="3" max="3" width="18" customWidth="1"/>
    <col min="4" max="34" width="11" customWidth="1"/>
  </cols>
  <sheetData>
    <row r="1" ht="24" customHeight="1" spans="1:8" x14ac:dyDescent="0.25">
      <c r="A1" s="5" t="s">
        <v>15</v>
      </c>
      <c r="B1" s="5"/>
      <c r="C1" s="5"/>
      <c r="D1" s="5"/>
      <c r="E1" s="5"/>
      <c r="F1" s="5"/>
      <c r="G1" s="5"/>
      <c r="H1" s="5"/>
    </row>
    <row r="2" ht="32" customHeight="1" spans="1:8" x14ac:dyDescent="0.25">
      <c r="A2" s="6" t="s">
        <v>16</v>
      </c>
      <c r="B2" s="6"/>
      <c r="C2" s="6"/>
      <c r="D2" s="6"/>
      <c r="E2" s="6"/>
      <c r="F2" s="6"/>
      <c r="G2" s="6"/>
      <c r="H2" s="6"/>
    </row>
    <row r="4" spans="1:34" x14ac:dyDescent="0.25">
      <c r="A4" s="7" t="s">
        <v>17</v>
      </c>
      <c r="B4" s="7" t="s">
        <v>18</v>
      </c>
      <c r="C4" s="7" t="s">
        <v>19</v>
      </c>
      <c r="D4" s="8">
        <f>IF(COLUMN()-3&gt;DAY(EOMONTH(Setup!$B$12,0)),"",DATE(YEAR(Setup!$B$12),MONTH(Setup!$B$12),COLUMN()-3))</f>
      </c>
      <c r="E4" s="8">
        <f>IF(COLUMN()-3&gt;DAY(EOMONTH(Setup!$B$12,0)),"",DATE(YEAR(Setup!$B$12),MONTH(Setup!$B$12),COLUMN()-3))</f>
      </c>
      <c r="F4" s="8">
        <f>IF(COLUMN()-3&gt;DAY(EOMONTH(Setup!$B$12,0)),"",DATE(YEAR(Setup!$B$12),MONTH(Setup!$B$12),COLUMN()-3))</f>
      </c>
      <c r="G4" s="8">
        <f>IF(COLUMN()-3&gt;DAY(EOMONTH(Setup!$B$12,0)),"",DATE(YEAR(Setup!$B$12),MONTH(Setup!$B$12),COLUMN()-3))</f>
      </c>
      <c r="H4" s="8">
        <f>IF(COLUMN()-3&gt;DAY(EOMONTH(Setup!$B$12,0)),"",DATE(YEAR(Setup!$B$12),MONTH(Setup!$B$12),COLUMN()-3))</f>
      </c>
      <c r="I4" s="8">
        <f>IF(COLUMN()-3&gt;DAY(EOMONTH(Setup!$B$12,0)),"",DATE(YEAR(Setup!$B$12),MONTH(Setup!$B$12),COLUMN()-3))</f>
      </c>
      <c r="J4" s="8">
        <f>IF(COLUMN()-3&gt;DAY(EOMONTH(Setup!$B$12,0)),"",DATE(YEAR(Setup!$B$12),MONTH(Setup!$B$12),COLUMN()-3))</f>
      </c>
      <c r="K4" s="8">
        <f>IF(COLUMN()-3&gt;DAY(EOMONTH(Setup!$B$12,0)),"",DATE(YEAR(Setup!$B$12),MONTH(Setup!$B$12),COLUMN()-3))</f>
      </c>
      <c r="L4" s="8">
        <f>IF(COLUMN()-3&gt;DAY(EOMONTH(Setup!$B$12,0)),"",DATE(YEAR(Setup!$B$12),MONTH(Setup!$B$12),COLUMN()-3))</f>
      </c>
      <c r="M4" s="8">
        <f>IF(COLUMN()-3&gt;DAY(EOMONTH(Setup!$B$12,0)),"",DATE(YEAR(Setup!$B$12),MONTH(Setup!$B$12),COLUMN()-3))</f>
      </c>
      <c r="N4" s="8">
        <f>IF(COLUMN()-3&gt;DAY(EOMONTH(Setup!$B$12,0)),"",DATE(YEAR(Setup!$B$12),MONTH(Setup!$B$12),COLUMN()-3))</f>
      </c>
      <c r="O4" s="8">
        <f>IF(COLUMN()-3&gt;DAY(EOMONTH(Setup!$B$12,0)),"",DATE(YEAR(Setup!$B$12),MONTH(Setup!$B$12),COLUMN()-3))</f>
      </c>
      <c r="P4" s="8">
        <f>IF(COLUMN()-3&gt;DAY(EOMONTH(Setup!$B$12,0)),"",DATE(YEAR(Setup!$B$12),MONTH(Setup!$B$12),COLUMN()-3))</f>
      </c>
      <c r="Q4" s="8">
        <f>IF(COLUMN()-3&gt;DAY(EOMONTH(Setup!$B$12,0)),"",DATE(YEAR(Setup!$B$12),MONTH(Setup!$B$12),COLUMN()-3))</f>
      </c>
      <c r="R4" s="8">
        <f>IF(COLUMN()-3&gt;DAY(EOMONTH(Setup!$B$12,0)),"",DATE(YEAR(Setup!$B$12),MONTH(Setup!$B$12),COLUMN()-3))</f>
      </c>
      <c r="S4" s="8">
        <f>IF(COLUMN()-3&gt;DAY(EOMONTH(Setup!$B$12,0)),"",DATE(YEAR(Setup!$B$12),MONTH(Setup!$B$12),COLUMN()-3))</f>
      </c>
      <c r="T4" s="8">
        <f>IF(COLUMN()-3&gt;DAY(EOMONTH(Setup!$B$12,0)),"",DATE(YEAR(Setup!$B$12),MONTH(Setup!$B$12),COLUMN()-3))</f>
      </c>
      <c r="U4" s="8">
        <f>IF(COLUMN()-3&gt;DAY(EOMONTH(Setup!$B$12,0)),"",DATE(YEAR(Setup!$B$12),MONTH(Setup!$B$12),COLUMN()-3))</f>
      </c>
      <c r="V4" s="8">
        <f>IF(COLUMN()-3&gt;DAY(EOMONTH(Setup!$B$12,0)),"",DATE(YEAR(Setup!$B$12),MONTH(Setup!$B$12),COLUMN()-3))</f>
      </c>
      <c r="W4" s="8">
        <f>IF(COLUMN()-3&gt;DAY(EOMONTH(Setup!$B$12,0)),"",DATE(YEAR(Setup!$B$12),MONTH(Setup!$B$12),COLUMN()-3))</f>
      </c>
      <c r="X4" s="8">
        <f>IF(COLUMN()-3&gt;DAY(EOMONTH(Setup!$B$12,0)),"",DATE(YEAR(Setup!$B$12),MONTH(Setup!$B$12),COLUMN()-3))</f>
      </c>
      <c r="Y4" s="8">
        <f>IF(COLUMN()-3&gt;DAY(EOMONTH(Setup!$B$12,0)),"",DATE(YEAR(Setup!$B$12),MONTH(Setup!$B$12),COLUMN()-3))</f>
      </c>
      <c r="Z4" s="8">
        <f>IF(COLUMN()-3&gt;DAY(EOMONTH(Setup!$B$12,0)),"",DATE(YEAR(Setup!$B$12),MONTH(Setup!$B$12),COLUMN()-3))</f>
      </c>
      <c r="AA4" s="8">
        <f>IF(COLUMN()-3&gt;DAY(EOMONTH(Setup!$B$12,0)),"",DATE(YEAR(Setup!$B$12),MONTH(Setup!$B$12),COLUMN()-3))</f>
      </c>
      <c r="AB4" s="8">
        <f>IF(COLUMN()-3&gt;DAY(EOMONTH(Setup!$B$12,0)),"",DATE(YEAR(Setup!$B$12),MONTH(Setup!$B$12),COLUMN()-3))</f>
      </c>
      <c r="AC4" s="8">
        <f>IF(COLUMN()-3&gt;DAY(EOMONTH(Setup!$B$12,0)),"",DATE(YEAR(Setup!$B$12),MONTH(Setup!$B$12),COLUMN()-3))</f>
      </c>
      <c r="AD4" s="8">
        <f>IF(COLUMN()-3&gt;DAY(EOMONTH(Setup!$B$12,0)),"",DATE(YEAR(Setup!$B$12),MONTH(Setup!$B$12),COLUMN()-3))</f>
      </c>
      <c r="AE4" s="8">
        <f>IF(COLUMN()-3&gt;DAY(EOMONTH(Setup!$B$12,0)),"",DATE(YEAR(Setup!$B$12),MONTH(Setup!$B$12),COLUMN()-3))</f>
      </c>
      <c r="AF4" s="8">
        <f>IF(COLUMN()-3&gt;DAY(EOMONTH(Setup!$B$12,0)),"",DATE(YEAR(Setup!$B$12),MONTH(Setup!$B$12),COLUMN()-3))</f>
      </c>
      <c r="AG4" s="8">
        <f>IF(COLUMN()-3&gt;DAY(EOMONTH(Setup!$B$12,0)),"",DATE(YEAR(Setup!$B$12),MONTH(Setup!$B$12),COLUMN()-3))</f>
      </c>
      <c r="AH4" s="8">
        <f>IF(COLUMN()-3&gt;DAY(EOMONTH(Setup!$B$12,0)),"",DATE(YEAR(Setup!$B$12),MONTH(Setup!$B$12),COLUMN()-3))</f>
      </c>
    </row>
    <row r="5" spans="4:34" x14ac:dyDescent="0.25">
      <c r="D5" s="7">
        <f>IF(D4="","",TEXT(D4,"ddd"))</f>
      </c>
      <c r="E5" s="7">
        <f>IF(E4="","",TEXT(E4,"ddd"))</f>
      </c>
      <c r="F5" s="7">
        <f>IF(F4="","",TEXT(F4,"ddd"))</f>
      </c>
      <c r="G5" s="7">
        <f>IF(G4="","",TEXT(G4,"ddd"))</f>
      </c>
      <c r="H5" s="7">
        <f>IF(H4="","",TEXT(H4,"ddd"))</f>
      </c>
      <c r="I5" s="7">
        <f>IF(I4="","",TEXT(I4,"ddd"))</f>
      </c>
      <c r="J5" s="7">
        <f>IF(J4="","",TEXT(J4,"ddd"))</f>
      </c>
      <c r="K5" s="7">
        <f>IF(K4="","",TEXT(K4,"ddd"))</f>
      </c>
      <c r="L5" s="7">
        <f>IF(L4="","",TEXT(L4,"ddd"))</f>
      </c>
      <c r="M5" s="7">
        <f>IF(M4="","",TEXT(M4,"ddd"))</f>
      </c>
      <c r="N5" s="7">
        <f>IF(N4="","",TEXT(N4,"ddd"))</f>
      </c>
      <c r="O5" s="7">
        <f>IF(O4="","",TEXT(O4,"ddd"))</f>
      </c>
      <c r="P5" s="7">
        <f>IF(P4="","",TEXT(P4,"ddd"))</f>
      </c>
      <c r="Q5" s="7">
        <f>IF(Q4="","",TEXT(Q4,"ddd"))</f>
      </c>
      <c r="R5" s="7">
        <f>IF(R4="","",TEXT(R4,"ddd"))</f>
      </c>
      <c r="S5" s="7">
        <f>IF(S4="","",TEXT(S4,"ddd"))</f>
      </c>
      <c r="T5" s="7">
        <f>IF(T4="","",TEXT(T4,"ddd"))</f>
      </c>
      <c r="U5" s="7">
        <f>IF(U4="","",TEXT(U4,"ddd"))</f>
      </c>
      <c r="V5" s="7">
        <f>IF(V4="","",TEXT(V4,"ddd"))</f>
      </c>
      <c r="W5" s="7">
        <f>IF(W4="","",TEXT(W4,"ddd"))</f>
      </c>
      <c r="X5" s="7">
        <f>IF(X4="","",TEXT(X4,"ddd"))</f>
      </c>
      <c r="Y5" s="7">
        <f>IF(Y4="","",TEXT(Y4,"ddd"))</f>
      </c>
      <c r="Z5" s="7">
        <f>IF(Z4="","",TEXT(Z4,"ddd"))</f>
      </c>
      <c r="AA5" s="7">
        <f>IF(AA4="","",TEXT(AA4,"ddd"))</f>
      </c>
      <c r="AB5" s="7">
        <f>IF(AB4="","",TEXT(AB4,"ddd"))</f>
      </c>
      <c r="AC5" s="7">
        <f>IF(AC4="","",TEXT(AC4,"ddd"))</f>
      </c>
      <c r="AD5" s="7">
        <f>IF(AD4="","",TEXT(AD4,"ddd"))</f>
      </c>
      <c r="AE5" s="7">
        <f>IF(AE4="","",TEXT(AE4,"ddd"))</f>
      </c>
      <c r="AF5" s="7">
        <f>IF(AF4="","",TEXT(AF4,"ddd"))</f>
      </c>
      <c r="AG5" s="7">
        <f>IF(AG4="","",TEXT(AG4,"ddd"))</f>
      </c>
      <c r="AH5" s="7">
        <f>IF(AH4="","",TEXT(AH4,"ddd"))</f>
      </c>
    </row>
    <row r="6" spans="1:34" x14ac:dyDescent="0.25">
      <c r="A6" s="3" t="s">
        <v>20</v>
      </c>
      <c r="B6" s="3" t="s">
        <v>21</v>
      </c>
      <c r="C6" s="3" t="s">
        <v>22</v>
      </c>
      <c r="D6" s="3" t="s">
        <v>23</v>
      </c>
      <c r="E6" s="3" t="s">
        <v>23</v>
      </c>
      <c r="F6" s="3" t="s">
        <v>24</v>
      </c>
      <c r="G6" s="3" t="s">
        <v>24</v>
      </c>
      <c r="H6" s="3" t="s">
        <v>23</v>
      </c>
      <c r="I6" s="3" t="s">
        <v>23</v>
      </c>
      <c r="J6" s="3" t="s">
        <v>23</v>
      </c>
      <c r="K6" s="3" t="s">
        <v>25</v>
      </c>
      <c r="L6" s="3" t="s">
        <v>23</v>
      </c>
    </row>
    <row r="7" spans="1:34" x14ac:dyDescent="0.25">
      <c r="A7" s="9" t="s">
        <v>26</v>
      </c>
      <c r="B7" s="9" t="s">
        <v>27</v>
      </c>
      <c r="C7" s="9" t="s">
        <v>28</v>
      </c>
      <c r="D7" s="9" t="s">
        <v>23</v>
      </c>
      <c r="E7" s="9" t="s">
        <v>23</v>
      </c>
      <c r="F7" s="9" t="s">
        <v>24</v>
      </c>
      <c r="G7" s="9" t="s">
        <v>24</v>
      </c>
      <c r="H7" s="9" t="s">
        <v>25</v>
      </c>
      <c r="I7" s="9" t="s">
        <v>23</v>
      </c>
      <c r="J7" s="9" t="s">
        <v>23</v>
      </c>
      <c r="K7" s="9" t="s">
        <v>23</v>
      </c>
      <c r="L7" s="9" t="s">
        <v>23</v>
      </c>
    </row>
    <row r="8" spans="1:34" x14ac:dyDescent="0.25">
      <c r="A8" s="3" t="s">
        <v>29</v>
      </c>
      <c r="B8" s="3" t="s">
        <v>30</v>
      </c>
      <c r="C8" s="3" t="s">
        <v>31</v>
      </c>
      <c r="D8" s="3" t="s">
        <v>32</v>
      </c>
      <c r="E8" s="3" t="s">
        <v>23</v>
      </c>
      <c r="F8" s="3" t="s">
        <v>24</v>
      </c>
      <c r="G8" s="3" t="s">
        <v>24</v>
      </c>
      <c r="H8" s="3" t="s">
        <v>23</v>
      </c>
      <c r="I8" s="3" t="s">
        <v>23</v>
      </c>
      <c r="J8" s="3" t="s">
        <v>32</v>
      </c>
      <c r="K8" s="3" t="s">
        <v>23</v>
      </c>
      <c r="L8" s="3" t="s">
        <v>23</v>
      </c>
    </row>
    <row r="9" spans="1:34" x14ac:dyDescent="0.25">
      <c r="A9" s="9" t="s">
        <v>33</v>
      </c>
      <c r="B9" s="9" t="s">
        <v>34</v>
      </c>
      <c r="C9" s="9" t="s">
        <v>22</v>
      </c>
      <c r="D9" s="9" t="s">
        <v>23</v>
      </c>
      <c r="E9" s="9" t="s">
        <v>23</v>
      </c>
      <c r="F9" s="9" t="s">
        <v>24</v>
      </c>
      <c r="G9" s="9" t="s">
        <v>24</v>
      </c>
      <c r="H9" s="9" t="s">
        <v>23</v>
      </c>
      <c r="I9" s="9" t="s">
        <v>23</v>
      </c>
      <c r="J9" s="9" t="s">
        <v>23</v>
      </c>
      <c r="K9" s="9" t="s">
        <v>23</v>
      </c>
      <c r="L9" s="9" t="s">
        <v>23</v>
      </c>
    </row>
    <row r="10" spans="1:34" x14ac:dyDescent="0.25">
      <c r="A10" s="3" t="s">
        <v>35</v>
      </c>
      <c r="B10" s="3" t="s">
        <v>36</v>
      </c>
      <c r="C10" s="3" t="s">
        <v>31</v>
      </c>
      <c r="D10" s="3" t="s">
        <v>23</v>
      </c>
      <c r="E10" s="3" t="s">
        <v>23</v>
      </c>
      <c r="F10" s="3" t="s">
        <v>24</v>
      </c>
      <c r="G10" s="3" t="s">
        <v>24</v>
      </c>
      <c r="H10" s="3" t="s">
        <v>23</v>
      </c>
      <c r="I10" s="3" t="s">
        <v>23</v>
      </c>
      <c r="J10" s="3" t="s">
        <v>23</v>
      </c>
      <c r="K10" s="3" t="s">
        <v>23</v>
      </c>
      <c r="L10" s="3" t="s">
        <v>23</v>
      </c>
    </row>
    <row r="11" spans="4:34" x14ac:dyDescent="0.25"/>
    <row r="12" spans="4:34" x14ac:dyDescent="0.25"/>
    <row r="13" spans="4:34" x14ac:dyDescent="0.25"/>
    <row r="14" spans="4:34" x14ac:dyDescent="0.25"/>
    <row r="15" spans="4:34" x14ac:dyDescent="0.25"/>
    <row r="16" spans="4:34" x14ac:dyDescent="0.25"/>
    <row r="17" spans="4:34" x14ac:dyDescent="0.25"/>
    <row r="18" spans="4:34" x14ac:dyDescent="0.25"/>
    <row r="19" spans="4:34" x14ac:dyDescent="0.25"/>
    <row r="20" spans="4:34" x14ac:dyDescent="0.25"/>
    <row r="21" spans="4:34" x14ac:dyDescent="0.25"/>
    <row r="22" spans="4:34" x14ac:dyDescent="0.25"/>
    <row r="23" spans="4:34" x14ac:dyDescent="0.25"/>
    <row r="24" spans="4:34" x14ac:dyDescent="0.25"/>
    <row r="25" spans="4:34" x14ac:dyDescent="0.25"/>
  </sheetData>
  <mergeCells count="2">
    <mergeCell ref="A1:H1"/>
    <mergeCell ref="A2:H2"/>
  </mergeCells>
  <conditionalFormatting sqref="D4:AH25">
    <cfRule type="expression" dxfId="0" priority="1">
      <formula>AND(D$4&lt;&gt;"",WEEKDAY(D$4,2)&gt;5)</formula>
    </cfRule>
  </conditionalFormatting>
  <dataValidations count="4">
    <dataValidation type="list" allowBlank="1" sqref="AA10:AH25">
      <formula1>"Present,Leave,Sick,Absent,Holiday,Off"</formula1>
    </dataValidation>
    <dataValidation type="list" allowBlank="1" sqref="AA6:AH25">
      <formula1>"Present,Leave,Sick,Absent,Holiday,Off"</formula1>
    </dataValidation>
    <dataValidation type="list" allowBlank="1" sqref="D10:AH25">
      <formula1>"Present,Leave,Sick,Absent,Holiday,Off"</formula1>
    </dataValidation>
    <dataValidation type="list" allowBlank="1" sqref="D6:AH25">
      <formula1>"Present,Leave,Sick,Absent,Holiday,Off"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4" customWidth="1"/>
    <col min="3" max="8" width="12" customWidth="1"/>
  </cols>
  <sheetData>
    <row r="1" ht="24" customHeight="1" spans="1:8" x14ac:dyDescent="0.25">
      <c r="A1" s="5" t="s">
        <v>37</v>
      </c>
      <c r="B1" s="5"/>
      <c r="C1" s="5"/>
      <c r="D1" s="5"/>
      <c r="E1" s="5"/>
      <c r="F1" s="5"/>
      <c r="G1" s="5"/>
      <c r="H1" s="5"/>
    </row>
    <row r="2" ht="32" customHeight="1" spans="1:8" x14ac:dyDescent="0.25">
      <c r="A2" s="6" t="s">
        <v>38</v>
      </c>
      <c r="B2" s="6"/>
      <c r="C2" s="6"/>
      <c r="D2" s="6"/>
      <c r="E2" s="6"/>
      <c r="F2" s="6"/>
      <c r="G2" s="6"/>
      <c r="H2" s="6"/>
    </row>
    <row r="4" spans="1:8" x14ac:dyDescent="0.25">
      <c r="A4" s="7" t="s">
        <v>17</v>
      </c>
      <c r="B4" s="7" t="s">
        <v>18</v>
      </c>
      <c r="C4" s="7" t="s">
        <v>23</v>
      </c>
      <c r="D4" s="7" t="s">
        <v>25</v>
      </c>
      <c r="E4" s="7" t="s">
        <v>32</v>
      </c>
      <c r="F4" s="7" t="s">
        <v>39</v>
      </c>
      <c r="G4" s="7" t="s">
        <v>40</v>
      </c>
      <c r="H4" s="7" t="s">
        <v>24</v>
      </c>
    </row>
    <row r="5" spans="1:8" x14ac:dyDescent="0.25">
      <c r="A5" s="3" t="s">
        <v>20</v>
      </c>
      <c r="B5" s="3" t="s">
        <v>21</v>
      </c>
      <c r="C5" s="3">
        <f>COUNTIF('Monthly Tracker'!D6:AH6,"Present")</f>
      </c>
      <c r="D5" s="3">
        <f>COUNTIF('Monthly Tracker'!D6:AH6,"Leave")</f>
      </c>
      <c r="E5" s="3">
        <f>COUNTIF('Monthly Tracker'!D6:AH6,"Sick")</f>
      </c>
      <c r="F5" s="3">
        <f>COUNTIF('Monthly Tracker'!D6:AH6,"Absent")</f>
      </c>
      <c r="G5" s="3">
        <f>COUNTIF('Monthly Tracker'!D6:AH6,"Holiday")</f>
      </c>
      <c r="H5" s="3">
        <f>COUNTIF('Monthly Tracker'!D6:AH6,"Off")</f>
      </c>
    </row>
    <row r="6" spans="1:8" x14ac:dyDescent="0.25">
      <c r="A6" s="9" t="s">
        <v>26</v>
      </c>
      <c r="B6" s="9" t="s">
        <v>27</v>
      </c>
      <c r="C6" s="9">
        <f>COUNTIF('Monthly Tracker'!D7:AH7,"Present")</f>
      </c>
      <c r="D6" s="9">
        <f>COUNTIF('Monthly Tracker'!D7:AH7,"Leave")</f>
      </c>
      <c r="E6" s="9">
        <f>COUNTIF('Monthly Tracker'!D7:AH7,"Sick")</f>
      </c>
      <c r="F6" s="9">
        <f>COUNTIF('Monthly Tracker'!D7:AH7,"Absent")</f>
      </c>
      <c r="G6" s="9">
        <f>COUNTIF('Monthly Tracker'!D7:AH7,"Holiday")</f>
      </c>
      <c r="H6" s="9">
        <f>COUNTIF('Monthly Tracker'!D7:AH7,"Off")</f>
      </c>
    </row>
    <row r="7" spans="1:8" x14ac:dyDescent="0.25">
      <c r="A7" s="3" t="s">
        <v>29</v>
      </c>
      <c r="B7" s="3" t="s">
        <v>30</v>
      </c>
      <c r="C7" s="3">
        <f>COUNTIF('Monthly Tracker'!D8:AH8,"Present")</f>
      </c>
      <c r="D7" s="3">
        <f>COUNTIF('Monthly Tracker'!D8:AH8,"Leave")</f>
      </c>
      <c r="E7" s="3">
        <f>COUNTIF('Monthly Tracker'!D8:AH8,"Sick")</f>
      </c>
      <c r="F7" s="3">
        <f>COUNTIF('Monthly Tracker'!D8:AH8,"Absent")</f>
      </c>
      <c r="G7" s="3">
        <f>COUNTIF('Monthly Tracker'!D8:AH8,"Holiday")</f>
      </c>
      <c r="H7" s="3">
        <f>COUNTIF('Monthly Tracker'!D8:AH8,"Off")</f>
      </c>
    </row>
    <row r="8" spans="1:8" x14ac:dyDescent="0.25">
      <c r="A8" s="9" t="s">
        <v>33</v>
      </c>
      <c r="B8" s="9" t="s">
        <v>34</v>
      </c>
      <c r="C8" s="9">
        <f>COUNTIF('Monthly Tracker'!D9:AH9,"Present")</f>
      </c>
      <c r="D8" s="9">
        <f>COUNTIF('Monthly Tracker'!D9:AH9,"Leave")</f>
      </c>
      <c r="E8" s="9">
        <f>COUNTIF('Monthly Tracker'!D9:AH9,"Sick")</f>
      </c>
      <c r="F8" s="9">
        <f>COUNTIF('Monthly Tracker'!D9:AH9,"Absent")</f>
      </c>
      <c r="G8" s="9">
        <f>COUNTIF('Monthly Tracker'!D9:AH9,"Holiday")</f>
      </c>
      <c r="H8" s="9">
        <f>COUNTIF('Monthly Tracker'!D9:AH9,"Off")</f>
      </c>
    </row>
    <row r="9" spans="1:8" x14ac:dyDescent="0.25">
      <c r="A9" s="3" t="s">
        <v>35</v>
      </c>
      <c r="B9" s="3" t="s">
        <v>36</v>
      </c>
      <c r="C9" s="3">
        <f>COUNTIF('Monthly Tracker'!D10:AH10,"Present")</f>
      </c>
      <c r="D9" s="3">
        <f>COUNTIF('Monthly Tracker'!D10:AH10,"Leave")</f>
      </c>
      <c r="E9" s="3">
        <f>COUNTIF('Monthly Tracker'!D10:AH10,"Sick")</f>
      </c>
      <c r="F9" s="3">
        <f>COUNTIF('Monthly Tracker'!D10:AH10,"Absent")</f>
      </c>
      <c r="G9" s="3">
        <f>COUNTIF('Monthly Tracker'!D10:AH10,"Holiday")</f>
      </c>
      <c r="H9" s="3">
        <f>COUNTIF('Monthly Tracker'!D10:AH10,"Off")</f>
      </c>
    </row>
  </sheetData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Setup</vt:lpstr>
      <vt:lpstr>Monthly Tracker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PeopleSheet</dc:creator>
  <dc:title/>
  <dc:subject/>
  <dc:description/>
  <cp:keywords/>
  <cp:category/>
  <cp:lastModifiedBy>PeopleSheet</cp:lastModifiedBy>
  <dcterms:created xsi:type="dcterms:W3CDTF">2026-10-07T02:49:23Z</dcterms:created>
  <dcterms:modified xsi:type="dcterms:W3CDTF">2026-10-07T02:49:23Z</dcterms:modified>
</cp:coreProperties>
</file>